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iesslingk\Documents\01-Sasa Trading GmbH\Angebote\Respekta\"/>
    </mc:Choice>
  </mc:AlternateContent>
  <xr:revisionPtr revIDLastSave="0" documentId="13_ncr:1_{0A1863B2-F05F-4FD5-AFAF-C44C5096DB5C}" xr6:coauthVersionLast="47" xr6:coauthVersionMax="47" xr10:uidLastSave="{00000000-0000-0000-0000-000000000000}"/>
  <bookViews>
    <workbookView xWindow="-108" yWindow="-108" windowWidth="30936" windowHeight="16776" xr2:uid="{C30A1C76-0F3C-4338-9A5B-CDDABA7307DA}"/>
  </bookViews>
  <sheets>
    <sheet name="Reichweite_14_05_2025" sheetId="1" r:id="rId1"/>
  </sheets>
  <definedNames>
    <definedName name="_xlnm._FilterDatabase" localSheetId="0" hidden="1">Reichweite_14_05_2025!$A$2:$C$2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E4" i="1"/>
  <c r="E5" i="1"/>
  <c r="E6" i="1"/>
  <c r="E7" i="1"/>
  <c r="E8" i="1"/>
  <c r="E3" i="1"/>
  <c r="E9" i="1" l="1"/>
</calcChain>
</file>

<file path=xl/sharedStrings.xml><?xml version="1.0" encoding="utf-8"?>
<sst xmlns="http://schemas.openxmlformats.org/spreadsheetml/2006/main" count="18" uniqueCount="18">
  <si>
    <t>Artikel</t>
  </si>
  <si>
    <t>Bezeichnung_1</t>
  </si>
  <si>
    <t>Summe</t>
  </si>
  <si>
    <t>1335ELEX30</t>
  </si>
  <si>
    <t>Thermoflow Elex 3,0</t>
  </si>
  <si>
    <t>1335OT5COMBI</t>
  </si>
  <si>
    <t>Thermoflow OT 5 Combi</t>
  </si>
  <si>
    <t>1335THERMOFLOW100UKR</t>
  </si>
  <si>
    <t>Thermoflow 100 R</t>
  </si>
  <si>
    <t>1335THERMOFLOW100UKS</t>
  </si>
  <si>
    <t>Thermoflow 100 S</t>
  </si>
  <si>
    <t>1335UT10P</t>
  </si>
  <si>
    <t>Thermoflow UT 10 P</t>
  </si>
  <si>
    <t>1335UT5SETOVALIS</t>
  </si>
  <si>
    <t>Thermoflow UT5 Set Ovalis</t>
  </si>
  <si>
    <t>Marktpreis</t>
  </si>
  <si>
    <t>Gesamt</t>
  </si>
  <si>
    <t>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</si>
</sst>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>
      <alignment horizontal="left"/>
    </xf>
    <xf numFmtId="0" fontId="18" fillId="0" borderId="10" xfId="0" applyFont="1" applyFill="1" applyBorder="1" applyAlignment="1">
      <alignment horizontal="left"/>
    </xf>
    <xf numFmtId="0" fontId="18" fillId="0" borderId="10" xfId="0" applyFont="1" applyFill="1" applyBorder="1"/>
    <xf numFmtId="164" fontId="0" fillId="0" borderId="0" xfId="42" applyNumberFormat="1" applyFont="1" applyFill="1"/>
    <xf numFmtId="164" fontId="0" fillId="0" borderId="0" xfId="0" applyNumberFormat="1" applyFill="1"/>
    <xf numFmtId="0" fontId="0" fillId="0" borderId="0" xfId="0" applyFill="1"/>
    <xf numFmtId="0" fontId="0" fillId="34" borderId="0" xfId="0" applyFill="1"/>
    <xf numFmtId="0" fontId="20" fillId="34" borderId="0" xfId="0" applyFont="1" applyFill="1" applyAlignment="1">
      <alignment vertical="center"/>
    </xf>
    <xf numFmtId="164" fontId="0" fillId="34" borderId="0" xfId="0" applyNumberFormat="1" applyFill="1"/>
    <xf numFmtId="0" fontId="19" fillId="0" borderId="10" xfId="0" applyFont="1" applyFill="1" applyBorder="1"/>
    <xf numFmtId="0" fontId="18" fillId="0" borderId="10" xfId="0" applyFont="1" applyFill="1" applyBorder="1" applyAlignment="1">
      <alignment horizontal="center"/>
    </xf>
    <xf numFmtId="0" fontId="19" fillId="0" borderId="1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ährung" xfId="42" builtinId="4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39757</xdr:colOff>
      <xdr:row>9</xdr:row>
      <xdr:rowOff>139148</xdr:rowOff>
    </xdr:from>
    <xdr:to>
      <xdr:col>0</xdr:col>
      <xdr:colOff>1877300</xdr:colOff>
      <xdr:row>22</xdr:row>
      <xdr:rowOff>164921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3B943E6-5E2D-49D7-99EF-2B91CC370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57" y="2246244"/>
          <a:ext cx="1837543" cy="2265390"/>
        </a:xfrm>
        <a:prstGeom prst="rect">
          <a:avLst/>
        </a:prstGeom>
      </xdr:spPr>
    </xdr:pic>
    <xdr:clientData/>
  </xdr:twoCellAnchor>
  <xdr:twoCellAnchor editAs="oneCell">
    <xdr:from>
      <xdr:col>0</xdr:col>
      <xdr:colOff>1981200</xdr:colOff>
      <xdr:row>10</xdr:row>
      <xdr:rowOff>19878</xdr:rowOff>
    </xdr:from>
    <xdr:to>
      <xdr:col>1</xdr:col>
      <xdr:colOff>1618293</xdr:colOff>
      <xdr:row>22</xdr:row>
      <xdr:rowOff>44553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7D83CB39-BDAB-4123-AEDF-74A92566B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81200" y="2299252"/>
          <a:ext cx="1790571" cy="2092014"/>
        </a:xfrm>
        <a:prstGeom prst="rect">
          <a:avLst/>
        </a:prstGeom>
      </xdr:spPr>
    </xdr:pic>
    <xdr:clientData/>
  </xdr:twoCellAnchor>
  <xdr:twoCellAnchor editAs="oneCell">
    <xdr:from>
      <xdr:col>1</xdr:col>
      <xdr:colOff>1855306</xdr:colOff>
      <xdr:row>10</xdr:row>
      <xdr:rowOff>46381</xdr:rowOff>
    </xdr:from>
    <xdr:to>
      <xdr:col>3</xdr:col>
      <xdr:colOff>46383</xdr:colOff>
      <xdr:row>23</xdr:row>
      <xdr:rowOff>44071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C03FA8F0-BA8D-4D2B-BBE8-FFA94B054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08784" y="2325755"/>
          <a:ext cx="1252329" cy="2237307"/>
        </a:xfrm>
        <a:prstGeom prst="rect">
          <a:avLst/>
        </a:prstGeom>
      </xdr:spPr>
    </xdr:pic>
    <xdr:clientData/>
  </xdr:twoCellAnchor>
  <xdr:twoCellAnchor editAs="oneCell">
    <xdr:from>
      <xdr:col>3</xdr:col>
      <xdr:colOff>285521</xdr:colOff>
      <xdr:row>10</xdr:row>
      <xdr:rowOff>99391</xdr:rowOff>
    </xdr:from>
    <xdr:to>
      <xdr:col>5</xdr:col>
      <xdr:colOff>218663</xdr:colOff>
      <xdr:row>22</xdr:row>
      <xdr:rowOff>8697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462608C-9AA3-4774-B4F2-97D059663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00251" y="2378765"/>
          <a:ext cx="1457142" cy="1976645"/>
        </a:xfrm>
        <a:prstGeom prst="rect">
          <a:avLst/>
        </a:prstGeom>
      </xdr:spPr>
    </xdr:pic>
    <xdr:clientData/>
  </xdr:twoCellAnchor>
  <xdr:twoCellAnchor editAs="oneCell">
    <xdr:from>
      <xdr:col>3</xdr:col>
      <xdr:colOff>46382</xdr:colOff>
      <xdr:row>0</xdr:row>
      <xdr:rowOff>39757</xdr:rowOff>
    </xdr:from>
    <xdr:to>
      <xdr:col>4</xdr:col>
      <xdr:colOff>777359</xdr:colOff>
      <xdr:row>1</xdr:row>
      <xdr:rowOff>21249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828787BD-EE41-496D-A8F6-35FB59E13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261112" y="39757"/>
          <a:ext cx="1386960" cy="518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F1901-E4A4-459B-84DB-43D8E562791F}">
  <dimension ref="A1:E9"/>
  <sheetViews>
    <sheetView tabSelected="1" zoomScale="115" zoomScaleNormal="115" workbookViewId="0">
      <pane xSplit="2" ySplit="2" topLeftCell="C3" activePane="bottomRight" state="frozen"/>
      <selection pane="topRight" activeCell="F1" sqref="F1"/>
      <selection pane="bottomLeft" activeCell="A2" sqref="A2"/>
      <selection pane="bottomRight" activeCell="F16" sqref="F16"/>
    </sheetView>
  </sheetViews>
  <sheetFormatPr baseColWidth="10" defaultColWidth="11.3984375" defaultRowHeight="13.8"/>
  <cols>
    <col min="1" max="1" width="28.296875" style="2" customWidth="1"/>
    <col min="2" max="2" width="24.59765625" customWidth="1"/>
    <col min="3" max="3" width="15.59765625" style="16" customWidth="1"/>
    <col min="4" max="4" width="8.59765625" customWidth="1"/>
  </cols>
  <sheetData>
    <row r="1" spans="1:5" ht="42" customHeight="1"/>
    <row r="2" spans="1:5" s="1" customFormat="1" ht="29.25" customHeight="1">
      <c r="A2" s="3" t="s">
        <v>0</v>
      </c>
      <c r="B2" s="3" t="s">
        <v>1</v>
      </c>
      <c r="C2" s="17" t="s">
        <v>17</v>
      </c>
      <c r="D2" s="11" t="s">
        <v>15</v>
      </c>
      <c r="E2" s="11" t="s">
        <v>16</v>
      </c>
    </row>
    <row r="3" spans="1:5" s="9" customFormat="1">
      <c r="A3" s="5" t="s">
        <v>3</v>
      </c>
      <c r="B3" s="6" t="s">
        <v>4</v>
      </c>
      <c r="C3" s="14">
        <v>192</v>
      </c>
      <c r="D3" s="7">
        <v>89</v>
      </c>
      <c r="E3" s="8">
        <f>D3*C3</f>
        <v>17088</v>
      </c>
    </row>
    <row r="4" spans="1:5" s="9" customFormat="1">
      <c r="A4" s="5" t="s">
        <v>5</v>
      </c>
      <c r="B4" s="6" t="s">
        <v>6</v>
      </c>
      <c r="C4" s="14">
        <v>196</v>
      </c>
      <c r="D4" s="7">
        <v>79</v>
      </c>
      <c r="E4" s="8">
        <f>D4*C4</f>
        <v>15484</v>
      </c>
    </row>
    <row r="5" spans="1:5" s="9" customFormat="1">
      <c r="A5" s="5" t="s">
        <v>7</v>
      </c>
      <c r="B5" s="6" t="s">
        <v>8</v>
      </c>
      <c r="C5" s="14">
        <v>45</v>
      </c>
      <c r="D5" s="7">
        <v>349</v>
      </c>
      <c r="E5" s="8">
        <f>D5*C5</f>
        <v>15705</v>
      </c>
    </row>
    <row r="6" spans="1:5" s="9" customFormat="1">
      <c r="A6" s="5" t="s">
        <v>9</v>
      </c>
      <c r="B6" s="6" t="s">
        <v>10</v>
      </c>
      <c r="C6" s="14">
        <v>49</v>
      </c>
      <c r="D6" s="7">
        <v>349</v>
      </c>
      <c r="E6" s="8">
        <f>D6*C6</f>
        <v>17101</v>
      </c>
    </row>
    <row r="7" spans="1:5" s="9" customFormat="1">
      <c r="A7" s="5" t="s">
        <v>11</v>
      </c>
      <c r="B7" s="6" t="s">
        <v>12</v>
      </c>
      <c r="C7" s="14">
        <v>198</v>
      </c>
      <c r="D7" s="7">
        <v>119</v>
      </c>
      <c r="E7" s="8">
        <f>D7*C7</f>
        <v>23562</v>
      </c>
    </row>
    <row r="8" spans="1:5" s="9" customFormat="1">
      <c r="A8" s="5" t="s">
        <v>13</v>
      </c>
      <c r="B8" s="6" t="s">
        <v>14</v>
      </c>
      <c r="C8" s="14">
        <v>179</v>
      </c>
      <c r="D8" s="7">
        <v>129</v>
      </c>
      <c r="E8" s="8">
        <f>D8*C8</f>
        <v>23091</v>
      </c>
    </row>
    <row r="9" spans="1:5">
      <c r="A9" s="4" t="s">
        <v>2</v>
      </c>
      <c r="B9" s="13"/>
      <c r="C9" s="15">
        <f>SUM(C3:C8)</f>
        <v>859</v>
      </c>
      <c r="D9" s="10"/>
      <c r="E9" s="12">
        <f>SUM(E3:E8)</f>
        <v>112031</v>
      </c>
    </row>
  </sheetData>
  <autoFilter ref="A2:C2" xr:uid="{A87F1901-E4A4-459B-84DB-43D8E562791F}"/>
  <pageMargins left="0.7" right="0.7" top="0.78740157499999996" bottom="0.78740157499999996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Reichweite_14_05_2025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 Polzin</dc:creator>
  <cp:keywords/>
  <dc:description/>
  <cp:lastModifiedBy>Kai KK. Kießling</cp:lastModifiedBy>
  <cp:revision/>
  <cp:lastPrinted>2026-01-30T11:22:47Z</cp:lastPrinted>
  <dcterms:created xsi:type="dcterms:W3CDTF">2025-05-14T08:28:48Z</dcterms:created>
  <dcterms:modified xsi:type="dcterms:W3CDTF">2026-02-05T07:34:52Z</dcterms:modified>
  <cp:category/>
  <cp:contentStatus/>
</cp:coreProperties>
</file>